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11760"/>
  </bookViews>
  <sheets>
    <sheet name="Лист1" sheetId="1" r:id="rId1"/>
  </sheets>
  <definedNames>
    <definedName name="_GoBack" localSheetId="0">Лист1!#REF!</definedName>
    <definedName name="_Hlk99779280" localSheetId="0">Лист1!$M$4</definedName>
  </definedNames>
  <calcPr calcId="124519"/>
</workbook>
</file>

<file path=xl/calcChain.xml><?xml version="1.0" encoding="utf-8"?>
<calcChain xmlns="http://schemas.openxmlformats.org/spreadsheetml/2006/main">
  <c r="M42" i="1"/>
  <c r="N42"/>
  <c r="M56"/>
  <c r="N56"/>
  <c r="M53"/>
  <c r="N53"/>
  <c r="M54"/>
  <c r="N54"/>
  <c r="M55"/>
  <c r="N55"/>
  <c r="M38"/>
  <c r="N38"/>
  <c r="M36"/>
  <c r="N36"/>
  <c r="M8"/>
  <c r="N8"/>
  <c r="M7"/>
  <c r="N7"/>
  <c r="M9"/>
  <c r="N9"/>
  <c r="M10"/>
  <c r="N10"/>
  <c r="M18"/>
  <c r="N18"/>
  <c r="M19"/>
  <c r="N19"/>
  <c r="M20"/>
  <c r="N20"/>
  <c r="M28"/>
  <c r="N28"/>
  <c r="M35"/>
  <c r="N35"/>
  <c r="M37"/>
  <c r="N37"/>
  <c r="M39"/>
  <c r="N39"/>
  <c r="M40"/>
  <c r="N40"/>
  <c r="M41"/>
  <c r="N41"/>
  <c r="M43"/>
  <c r="N43"/>
  <c r="M45"/>
  <c r="N45"/>
  <c r="M44"/>
  <c r="N44"/>
  <c r="M46"/>
  <c r="N46"/>
  <c r="M47"/>
  <c r="N47"/>
  <c r="M48"/>
  <c r="N48"/>
  <c r="M49"/>
  <c r="N49"/>
  <c r="M50"/>
  <c r="N50"/>
  <c r="M51"/>
  <c r="N51"/>
  <c r="M52"/>
  <c r="N52"/>
  <c r="M57"/>
  <c r="N57"/>
  <c r="N58"/>
</calcChain>
</file>

<file path=xl/sharedStrings.xml><?xml version="1.0" encoding="utf-8"?>
<sst xmlns="http://schemas.openxmlformats.org/spreadsheetml/2006/main" count="75" uniqueCount="75">
  <si>
    <t>№</t>
  </si>
  <si>
    <t>п/п</t>
  </si>
  <si>
    <t>Наименование группы пищевой продукции (ассортимент – по СанПиН 2.3/2 4.3590-20)</t>
  </si>
  <si>
    <r>
      <t>Фактическое количество пищевой продукции (</t>
    </r>
    <r>
      <rPr>
        <b/>
        <sz val="12"/>
        <color indexed="8"/>
        <rFont val="Times New Roman"/>
        <family val="1"/>
        <charset val="204"/>
      </rPr>
      <t>БРУТТО</t>
    </r>
    <r>
      <rPr>
        <sz val="12"/>
        <color indexed="8"/>
        <rFont val="Times New Roman"/>
        <family val="1"/>
        <charset val="204"/>
      </rPr>
      <t xml:space="preserve">) по дням в граммах на </t>
    </r>
    <r>
      <rPr>
        <b/>
        <sz val="12"/>
        <color indexed="8"/>
        <rFont val="Times New Roman"/>
        <family val="1"/>
        <charset val="204"/>
      </rPr>
      <t>одного</t>
    </r>
    <r>
      <rPr>
        <sz val="12"/>
        <color indexed="8"/>
        <rFont val="Times New Roman"/>
        <family val="1"/>
        <charset val="204"/>
      </rPr>
      <t xml:space="preserve"> человека, г</t>
    </r>
  </si>
  <si>
    <t>Сметана</t>
  </si>
  <si>
    <t>Масло растительное</t>
  </si>
  <si>
    <t>Картофель</t>
  </si>
  <si>
    <t>Кондитерские изделия</t>
  </si>
  <si>
    <t>Чай</t>
  </si>
  <si>
    <t>Сухофрукты</t>
  </si>
  <si>
    <t>Фрукты  свежие</t>
  </si>
  <si>
    <t>Среднесуточный расход за 1 прием пищи</t>
  </si>
  <si>
    <t>Всего за 10 дней, г (фактический рацион)</t>
  </si>
  <si>
    <t>Макаронные изделия</t>
  </si>
  <si>
    <t>Масло сливочное</t>
  </si>
  <si>
    <t>Сыр</t>
  </si>
  <si>
    <t>Какао-порошок</t>
  </si>
  <si>
    <t>Кофейный напиток</t>
  </si>
  <si>
    <t>Хлеб пшеничный</t>
  </si>
  <si>
    <t>1 день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</si>
  <si>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</si>
  <si>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</si>
  <si>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</si>
  <si>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</si>
  <si>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</si>
  <si>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</si>
  <si>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</si>
  <si>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день</t>
  </si>
  <si>
    <t>10 день</t>
  </si>
  <si>
    <t xml:space="preserve">Среднесуточный расход пищевых продуктов по меню </t>
  </si>
  <si>
    <t>Приложение</t>
  </si>
  <si>
    <t>Итого за завтрак (или обед)</t>
  </si>
  <si>
    <t xml:space="preserve"> ИТОГО:</t>
  </si>
  <si>
    <t>Хлеб ржаной</t>
  </si>
  <si>
    <t>Мука пшеничная</t>
  </si>
  <si>
    <t xml:space="preserve">Рис </t>
  </si>
  <si>
    <t>Крупа гречневая</t>
  </si>
  <si>
    <t>Крупа манная</t>
  </si>
  <si>
    <t>Крупы овсяная и перловая</t>
  </si>
  <si>
    <t>Пшено</t>
  </si>
  <si>
    <t>Горох и фасоль</t>
  </si>
  <si>
    <t>Овсяные хлопья "Геркулес"</t>
  </si>
  <si>
    <t>Овощи (свежие, мороженые, консервированные) включая соленые и квашеные*, в т.ч. томат-пюре, зелень, г</t>
  </si>
  <si>
    <t>Капуста белокочанная свежая</t>
  </si>
  <si>
    <t>Лук репчатый</t>
  </si>
  <si>
    <t>Морковь</t>
  </si>
  <si>
    <t>Зелень свежая</t>
  </si>
  <si>
    <t>Свекла столовая</t>
  </si>
  <si>
    <t>Огурцы свежие</t>
  </si>
  <si>
    <t>Помидоры свежие</t>
  </si>
  <si>
    <t>Яблоки</t>
  </si>
  <si>
    <t>Груши</t>
  </si>
  <si>
    <t>Бананы</t>
  </si>
  <si>
    <t>Апельсины</t>
  </si>
  <si>
    <t>Ягоды замороженные</t>
  </si>
  <si>
    <t>Лимоны</t>
  </si>
  <si>
    <t>Соки плодовоовощные, напитки витаминизированные, в т.ч. инстантные</t>
  </si>
  <si>
    <t>Субпродукты (печень, язык, сердце)</t>
  </si>
  <si>
    <t>Птица (цыплята-бройлеры потрошеные - 1 кат)</t>
  </si>
  <si>
    <t>Рыба (филе), в т.ч. филе слабо или малосоленое</t>
  </si>
  <si>
    <t>Яйцо, шт.</t>
  </si>
  <si>
    <t>Дрожжи хлебопекарные</t>
  </si>
  <si>
    <t>Крахмал</t>
  </si>
  <si>
    <t>Специи</t>
  </si>
  <si>
    <t>Крупы, бобовые</t>
  </si>
  <si>
    <t xml:space="preserve">Молоко </t>
  </si>
  <si>
    <t>Кисломолочная пищевая продукция</t>
  </si>
  <si>
    <t>Творог (5% - 9% м.д.ж.)</t>
  </si>
  <si>
    <t>Сахар (в том числе для …..)</t>
  </si>
  <si>
    <t>Соль пищевая поваренная йодированная</t>
  </si>
  <si>
    <t>Мясо 1-й категории</t>
  </si>
  <si>
    <t>завтрак</t>
  </si>
  <si>
    <t>обед</t>
  </si>
  <si>
    <t>Установленная стоимость питания всего (руб.), в том числе:</t>
  </si>
  <si>
    <t>Разамер выделенной федеральной субсидии на БГП в 2024 году для субъекта (руб.)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</si>
</sst>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[$-419]d\ mmm;@"/>
  </numFmts>
  <fonts count="1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/>
    <xf numFmtId="0" fontId="5" fillId="3" borderId="1" xfId="0" applyFont="1" applyFill="1" applyBorder="1" applyAlignment="1">
      <alignment vertical="center" wrapText="1"/>
    </xf>
    <xf numFmtId="166" fontId="3" fillId="0" borderId="5" xfId="0" applyNumberFormat="1" applyFont="1" applyBorder="1" applyAlignment="1">
      <alignment horizontal="center" vertical="center" wrapText="1"/>
    </xf>
    <xf numFmtId="0" fontId="7" fillId="4" borderId="2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7" fillId="4" borderId="4" xfId="0" applyFont="1" applyFill="1" applyBorder="1" applyAlignment="1">
      <alignment vertical="center" wrapText="1"/>
    </xf>
    <xf numFmtId="0" fontId="8" fillId="0" borderId="0" xfId="0" applyFont="1" applyAlignment="1">
      <alignment horizontal="right"/>
    </xf>
    <xf numFmtId="0" fontId="8" fillId="0" borderId="0" xfId="0" applyFont="1"/>
    <xf numFmtId="0" fontId="9" fillId="3" borderId="1" xfId="0" applyFont="1" applyFill="1" applyBorder="1" applyAlignment="1">
      <alignment horizontal="right" vertical="center" wrapText="1"/>
    </xf>
    <xf numFmtId="0" fontId="10" fillId="3" borderId="1" xfId="0" applyFont="1" applyFill="1" applyBorder="1" applyAlignment="1">
      <alignment vertical="center" wrapText="1"/>
    </xf>
    <xf numFmtId="164" fontId="7" fillId="2" borderId="1" xfId="0" applyNumberFormat="1" applyFont="1" applyFill="1" applyBorder="1" applyAlignment="1">
      <alignment horizontal="center" vertical="center"/>
    </xf>
    <xf numFmtId="164" fontId="11" fillId="5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4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3"/>
  <sheetViews>
    <sheetView tabSelected="1" topLeftCell="B1" workbookViewId="0">
      <pane xSplit="1" ySplit="6" topLeftCell="C7" activePane="bottomRight" state="frozen"/>
      <selection activeCell="B1" sqref="B1"/>
      <selection pane="topRight" activeCell="C1" sqref="C1"/>
      <selection pane="bottomLeft" activeCell="B7" sqref="B7"/>
      <selection pane="bottomRight" activeCell="C60" sqref="C60"/>
    </sheetView>
  </sheetViews>
  <sheetFormatPr defaultRowHeight="15"/>
  <cols>
    <col min="1" max="1" width="5.42578125" style="3" customWidth="1"/>
    <col min="2" max="2" width="43.85546875" style="3" customWidth="1"/>
    <col min="3" max="3" width="10.140625" style="3" customWidth="1"/>
    <col min="4" max="11" width="9.140625" style="3"/>
    <col min="12" max="12" width="11.140625" style="3" customWidth="1"/>
    <col min="13" max="13" width="14.85546875" style="3" customWidth="1"/>
    <col min="14" max="14" width="18.28515625" style="3" customWidth="1"/>
    <col min="15" max="16384" width="9.140625" style="3"/>
  </cols>
  <sheetData>
    <row r="1" spans="1:14" ht="18.75">
      <c r="M1" s="13"/>
      <c r="N1" s="12" t="s">
        <v>30</v>
      </c>
    </row>
    <row r="2" spans="1:14" ht="18.75">
      <c r="B2" s="20" t="s">
        <v>29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8.25" customHeight="1"/>
    <row r="4" spans="1:14" ht="36" customHeight="1">
      <c r="A4" s="1" t="s">
        <v>0</v>
      </c>
      <c r="B4" s="25" t="s">
        <v>2</v>
      </c>
      <c r="C4" s="27" t="s">
        <v>3</v>
      </c>
      <c r="D4" s="28"/>
      <c r="E4" s="28"/>
      <c r="F4" s="28"/>
      <c r="G4" s="28"/>
      <c r="H4" s="28"/>
      <c r="I4" s="28"/>
      <c r="J4" s="28"/>
      <c r="K4" s="28"/>
      <c r="L4" s="29"/>
      <c r="M4" s="25" t="s">
        <v>12</v>
      </c>
      <c r="N4" s="23" t="s">
        <v>11</v>
      </c>
    </row>
    <row r="5" spans="1:14" ht="33" customHeight="1">
      <c r="A5" s="2" t="s">
        <v>1</v>
      </c>
      <c r="B5" s="26"/>
      <c r="C5" s="8" t="s">
        <v>19</v>
      </c>
      <c r="D5" s="8" t="s">
        <v>20</v>
      </c>
      <c r="E5" s="8" t="s">
        <v>21</v>
      </c>
      <c r="F5" s="8" t="s">
        <v>22</v>
      </c>
      <c r="G5" s="8" t="s">
        <v>23</v>
      </c>
      <c r="H5" s="8" t="s">
        <v>24</v>
      </c>
      <c r="I5" s="8" t="s">
        <v>25</v>
      </c>
      <c r="J5" s="8" t="s">
        <v>26</v>
      </c>
      <c r="K5" s="8" t="s">
        <v>27</v>
      </c>
      <c r="L5" s="8" t="s">
        <v>28</v>
      </c>
      <c r="M5" s="26"/>
      <c r="N5" s="24"/>
    </row>
    <row r="6" spans="1:14" ht="21" customHeight="1">
      <c r="A6" s="9"/>
      <c r="B6" s="21" t="s">
        <v>31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2"/>
      <c r="N6" s="6"/>
    </row>
    <row r="7" spans="1:14" ht="19.5" customHeight="1">
      <c r="A7" s="4">
        <v>1</v>
      </c>
      <c r="B7" s="7" t="s">
        <v>33</v>
      </c>
      <c r="C7" s="5"/>
      <c r="D7" s="5"/>
      <c r="E7" s="5"/>
      <c r="F7" s="5"/>
      <c r="G7" s="5"/>
      <c r="H7" s="5"/>
      <c r="I7" s="5"/>
      <c r="J7" s="5"/>
      <c r="K7" s="5"/>
      <c r="L7" s="5"/>
      <c r="M7" s="5">
        <f>SUM(C7:L7)</f>
        <v>0</v>
      </c>
      <c r="N7" s="16">
        <f>M7/10</f>
        <v>0</v>
      </c>
    </row>
    <row r="8" spans="1:14" ht="19.5" customHeight="1">
      <c r="A8" s="4">
        <v>2</v>
      </c>
      <c r="B8" s="7" t="s">
        <v>18</v>
      </c>
      <c r="C8" s="5">
        <v>60</v>
      </c>
      <c r="D8" s="5">
        <v>60</v>
      </c>
      <c r="E8" s="5">
        <v>60</v>
      </c>
      <c r="F8" s="5">
        <v>60</v>
      </c>
      <c r="G8" s="5">
        <v>60</v>
      </c>
      <c r="H8" s="5">
        <v>60</v>
      </c>
      <c r="I8" s="5">
        <v>60</v>
      </c>
      <c r="J8" s="5">
        <v>60</v>
      </c>
      <c r="K8" s="5">
        <v>60</v>
      </c>
      <c r="L8" s="5">
        <v>60</v>
      </c>
      <c r="M8" s="5">
        <f>SUM(C8:L8)</f>
        <v>600</v>
      </c>
      <c r="N8" s="16">
        <f>M8/10</f>
        <v>60</v>
      </c>
    </row>
    <row r="9" spans="1:14" ht="19.5" customHeight="1">
      <c r="A9" s="4">
        <v>3</v>
      </c>
      <c r="B9" s="7" t="s">
        <v>34</v>
      </c>
      <c r="C9" s="5">
        <v>0</v>
      </c>
      <c r="D9" s="5">
        <v>5</v>
      </c>
      <c r="E9" s="5">
        <v>100</v>
      </c>
      <c r="F9" s="5"/>
      <c r="G9" s="5">
        <v>5</v>
      </c>
      <c r="H9" s="5"/>
      <c r="I9" s="5"/>
      <c r="J9" s="5">
        <v>50</v>
      </c>
      <c r="K9" s="5"/>
      <c r="L9" s="5"/>
      <c r="M9" s="5">
        <f>SUM(C9:L9)</f>
        <v>160</v>
      </c>
      <c r="N9" s="16">
        <f>M9/10</f>
        <v>16</v>
      </c>
    </row>
    <row r="10" spans="1:14" ht="19.5" customHeight="1">
      <c r="A10" s="4">
        <v>4</v>
      </c>
      <c r="B10" s="15" t="s">
        <v>64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>
        <f>SUM(C10:L10)</f>
        <v>0</v>
      </c>
      <c r="N10" s="16">
        <f>M10/10</f>
        <v>0</v>
      </c>
    </row>
    <row r="11" spans="1:14" ht="19.5" customHeight="1">
      <c r="A11" s="4"/>
      <c r="B11" s="14" t="s">
        <v>35</v>
      </c>
      <c r="C11" s="5"/>
      <c r="D11" s="5"/>
      <c r="E11" s="5"/>
      <c r="F11" s="5"/>
      <c r="G11" s="5"/>
      <c r="H11" s="5"/>
      <c r="I11" s="5"/>
      <c r="J11" s="5"/>
      <c r="K11" s="5"/>
      <c r="L11" s="5">
        <v>60</v>
      </c>
      <c r="M11" s="5"/>
      <c r="N11" s="16">
        <v>60</v>
      </c>
    </row>
    <row r="12" spans="1:14" ht="19.5" customHeight="1">
      <c r="A12" s="4"/>
      <c r="B12" s="14" t="s">
        <v>36</v>
      </c>
      <c r="C12" s="5">
        <v>0</v>
      </c>
      <c r="D12" s="5"/>
      <c r="E12" s="5"/>
      <c r="F12" s="5"/>
      <c r="G12" s="5"/>
      <c r="H12" s="5">
        <v>60</v>
      </c>
      <c r="I12" s="5"/>
      <c r="J12" s="5"/>
      <c r="K12" s="5"/>
      <c r="L12" s="5"/>
      <c r="M12" s="5"/>
      <c r="N12" s="16">
        <v>60</v>
      </c>
    </row>
    <row r="13" spans="1:14" ht="19.5" customHeight="1">
      <c r="A13" s="4"/>
      <c r="B13" s="14" t="s">
        <v>37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16"/>
    </row>
    <row r="14" spans="1:14" ht="19.5" customHeight="1">
      <c r="A14" s="4"/>
      <c r="B14" s="14" t="s">
        <v>38</v>
      </c>
      <c r="C14" s="5"/>
      <c r="D14" s="5"/>
      <c r="E14" s="5"/>
      <c r="F14" s="5">
        <v>60</v>
      </c>
      <c r="G14" s="5"/>
      <c r="H14" s="5"/>
      <c r="I14" s="5"/>
      <c r="J14" s="5"/>
      <c r="K14" s="5"/>
      <c r="L14" s="5"/>
      <c r="M14" s="5"/>
      <c r="N14" s="16">
        <v>60</v>
      </c>
    </row>
    <row r="15" spans="1:14" ht="19.5" customHeight="1">
      <c r="A15" s="4"/>
      <c r="B15" s="14" t="s">
        <v>39</v>
      </c>
      <c r="C15" s="5"/>
      <c r="D15" s="5"/>
      <c r="E15" s="5"/>
      <c r="F15" s="5"/>
      <c r="G15" s="5"/>
      <c r="H15" s="5"/>
      <c r="I15" s="5"/>
      <c r="J15" s="5"/>
      <c r="K15" s="5">
        <v>20</v>
      </c>
      <c r="L15" s="5"/>
      <c r="M15" s="5"/>
      <c r="N15" s="16">
        <v>20</v>
      </c>
    </row>
    <row r="16" spans="1:14" ht="19.5" customHeight="1">
      <c r="A16" s="4"/>
      <c r="B16" s="14" t="s">
        <v>40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16"/>
    </row>
    <row r="17" spans="1:14" ht="19.5" customHeight="1">
      <c r="A17" s="4"/>
      <c r="B17" s="14" t="s">
        <v>41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16"/>
    </row>
    <row r="18" spans="1:14" ht="19.5" customHeight="1">
      <c r="A18" s="4">
        <v>5</v>
      </c>
      <c r="B18" s="7" t="s">
        <v>13</v>
      </c>
      <c r="C18" s="5">
        <v>60</v>
      </c>
      <c r="D18" s="5"/>
      <c r="E18" s="5"/>
      <c r="F18" s="5"/>
      <c r="G18" s="5">
        <v>60</v>
      </c>
      <c r="H18" s="5"/>
      <c r="I18" s="5">
        <v>30</v>
      </c>
      <c r="J18" s="5"/>
      <c r="K18" s="5"/>
      <c r="L18" s="5"/>
      <c r="M18" s="5">
        <f>SUM(C18:L18)</f>
        <v>150</v>
      </c>
      <c r="N18" s="16">
        <f>M18/10</f>
        <v>15</v>
      </c>
    </row>
    <row r="19" spans="1:14" ht="19.5" customHeight="1">
      <c r="A19" s="4">
        <v>6</v>
      </c>
      <c r="B19" s="7" t="s">
        <v>6</v>
      </c>
      <c r="C19" s="5"/>
      <c r="D19" s="5">
        <v>150</v>
      </c>
      <c r="E19" s="5">
        <v>250</v>
      </c>
      <c r="F19" s="5"/>
      <c r="G19" s="5"/>
      <c r="H19" s="5"/>
      <c r="I19" s="5">
        <v>150</v>
      </c>
      <c r="J19" s="5">
        <v>250</v>
      </c>
      <c r="K19" s="5">
        <v>250</v>
      </c>
      <c r="L19" s="5"/>
      <c r="M19" s="5">
        <f>SUM(C19:L19)</f>
        <v>1050</v>
      </c>
      <c r="N19" s="16">
        <f>M19/10</f>
        <v>105</v>
      </c>
    </row>
    <row r="20" spans="1:14" ht="47.25">
      <c r="A20" s="4">
        <v>7</v>
      </c>
      <c r="B20" s="15" t="s">
        <v>42</v>
      </c>
      <c r="C20" s="5">
        <v>0</v>
      </c>
      <c r="D20" s="5">
        <v>5</v>
      </c>
      <c r="E20" s="5"/>
      <c r="F20" s="5"/>
      <c r="G20" s="5">
        <v>5</v>
      </c>
      <c r="H20" s="5">
        <v>5</v>
      </c>
      <c r="I20" s="5"/>
      <c r="J20" s="5">
        <v>5</v>
      </c>
      <c r="K20" s="5">
        <v>5</v>
      </c>
      <c r="L20" s="5"/>
      <c r="M20" s="5">
        <f>SUM(C20:L20)</f>
        <v>25</v>
      </c>
      <c r="N20" s="16">
        <f>M20/10</f>
        <v>2.5</v>
      </c>
    </row>
    <row r="21" spans="1:14" ht="15.75">
      <c r="A21" s="4"/>
      <c r="B21" s="14" t="s">
        <v>43</v>
      </c>
      <c r="C21" s="5"/>
      <c r="D21" s="5">
        <v>40</v>
      </c>
      <c r="E21" s="5"/>
      <c r="F21" s="5"/>
      <c r="G21" s="5"/>
      <c r="H21" s="5"/>
      <c r="I21" s="5"/>
      <c r="J21" s="5">
        <v>150</v>
      </c>
      <c r="K21" s="5"/>
      <c r="L21" s="5"/>
      <c r="M21" s="5">
        <v>190</v>
      </c>
      <c r="N21" s="16">
        <v>95</v>
      </c>
    </row>
    <row r="22" spans="1:14" ht="15.75">
      <c r="A22" s="4"/>
      <c r="B22" s="14" t="s">
        <v>44</v>
      </c>
      <c r="C22" s="5">
        <v>0</v>
      </c>
      <c r="D22" s="5">
        <v>10</v>
      </c>
      <c r="E22" s="5">
        <v>10</v>
      </c>
      <c r="F22" s="5"/>
      <c r="G22" s="5">
        <v>10</v>
      </c>
      <c r="H22" s="5">
        <v>10</v>
      </c>
      <c r="I22" s="5">
        <v>10</v>
      </c>
      <c r="J22" s="5">
        <v>15</v>
      </c>
      <c r="K22" s="5">
        <v>10</v>
      </c>
      <c r="L22" s="5">
        <v>10</v>
      </c>
      <c r="M22" s="5">
        <v>85</v>
      </c>
      <c r="N22" s="16">
        <v>10.62</v>
      </c>
    </row>
    <row r="23" spans="1:14" ht="15.75">
      <c r="A23" s="4"/>
      <c r="B23" s="14" t="s">
        <v>45</v>
      </c>
      <c r="C23" s="5">
        <v>0</v>
      </c>
      <c r="D23" s="5">
        <v>20</v>
      </c>
      <c r="E23" s="5">
        <v>20</v>
      </c>
      <c r="F23" s="5"/>
      <c r="G23" s="5">
        <v>10</v>
      </c>
      <c r="H23" s="5">
        <v>10</v>
      </c>
      <c r="I23" s="5">
        <v>50</v>
      </c>
      <c r="J23" s="5">
        <v>10</v>
      </c>
      <c r="K23" s="5">
        <v>20</v>
      </c>
      <c r="L23" s="5">
        <v>25</v>
      </c>
      <c r="M23" s="5">
        <v>165</v>
      </c>
      <c r="N23" s="16">
        <v>20.625</v>
      </c>
    </row>
    <row r="24" spans="1:14" ht="15.75">
      <c r="A24" s="4"/>
      <c r="B24" s="14" t="s">
        <v>46</v>
      </c>
      <c r="C24" s="5"/>
      <c r="D24" s="5">
        <v>10</v>
      </c>
      <c r="E24" s="5">
        <v>10</v>
      </c>
      <c r="F24" s="5"/>
      <c r="G24" s="5"/>
      <c r="H24" s="5">
        <v>10</v>
      </c>
      <c r="I24" s="5"/>
      <c r="J24" s="5">
        <v>10</v>
      </c>
      <c r="K24" s="5"/>
      <c r="L24" s="5"/>
      <c r="M24" s="5">
        <v>40</v>
      </c>
      <c r="N24" s="16">
        <v>10</v>
      </c>
    </row>
    <row r="25" spans="1:14" ht="15.75">
      <c r="A25" s="4"/>
      <c r="B25" s="14" t="s">
        <v>47</v>
      </c>
      <c r="C25" s="5"/>
      <c r="D25" s="5">
        <v>30</v>
      </c>
      <c r="E25" s="5">
        <v>50</v>
      </c>
      <c r="F25" s="5"/>
      <c r="G25" s="5"/>
      <c r="H25" s="5"/>
      <c r="I25" s="5"/>
      <c r="J25" s="5"/>
      <c r="K25" s="5"/>
      <c r="L25" s="5"/>
      <c r="M25" s="5">
        <v>80</v>
      </c>
      <c r="N25" s="16">
        <v>40</v>
      </c>
    </row>
    <row r="26" spans="1:14" ht="15.75">
      <c r="A26" s="4"/>
      <c r="B26" s="14" t="s">
        <v>48</v>
      </c>
      <c r="C26" s="5">
        <v>60</v>
      </c>
      <c r="D26" s="5"/>
      <c r="E26" s="5"/>
      <c r="F26" s="5"/>
      <c r="G26" s="5"/>
      <c r="H26" s="5">
        <v>60</v>
      </c>
      <c r="I26" s="5"/>
      <c r="J26" s="5"/>
      <c r="K26" s="5"/>
      <c r="L26" s="5"/>
      <c r="M26" s="5">
        <v>120</v>
      </c>
      <c r="N26" s="16">
        <v>60</v>
      </c>
    </row>
    <row r="27" spans="1:14" ht="15.75">
      <c r="A27" s="4"/>
      <c r="B27" s="14" t="s">
        <v>49</v>
      </c>
      <c r="C27" s="5">
        <v>60</v>
      </c>
      <c r="D27" s="5"/>
      <c r="E27" s="5"/>
      <c r="F27" s="5"/>
      <c r="G27" s="5"/>
      <c r="H27" s="5">
        <v>60</v>
      </c>
      <c r="I27" s="5"/>
      <c r="J27" s="5"/>
      <c r="K27" s="5"/>
      <c r="L27" s="5"/>
      <c r="M27" s="5">
        <v>120</v>
      </c>
      <c r="N27" s="16">
        <v>60</v>
      </c>
    </row>
    <row r="28" spans="1:14" ht="19.5" customHeight="1">
      <c r="A28" s="4">
        <v>8</v>
      </c>
      <c r="B28" s="15" t="s">
        <v>10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>
        <f>SUM(C28:L28)</f>
        <v>0</v>
      </c>
      <c r="N28" s="16">
        <f>M28/10</f>
        <v>0</v>
      </c>
    </row>
    <row r="29" spans="1:14" ht="19.5" customHeight="1">
      <c r="A29" s="4"/>
      <c r="B29" s="14" t="s">
        <v>50</v>
      </c>
      <c r="C29" s="5">
        <v>100</v>
      </c>
      <c r="D29" s="5"/>
      <c r="E29" s="5">
        <v>100</v>
      </c>
      <c r="F29" s="5"/>
      <c r="G29" s="5">
        <v>100</v>
      </c>
      <c r="H29" s="5"/>
      <c r="I29" s="5">
        <v>50</v>
      </c>
      <c r="J29" s="5"/>
      <c r="K29" s="5">
        <v>100</v>
      </c>
      <c r="L29" s="5"/>
      <c r="M29" s="5">
        <v>450</v>
      </c>
      <c r="N29" s="16">
        <v>90</v>
      </c>
    </row>
    <row r="30" spans="1:14" ht="19.5" customHeight="1">
      <c r="A30" s="4"/>
      <c r="B30" s="14" t="s">
        <v>51</v>
      </c>
      <c r="C30" s="5"/>
      <c r="D30" s="5"/>
      <c r="E30" s="5"/>
      <c r="F30" s="5">
        <v>120</v>
      </c>
      <c r="G30" s="5"/>
      <c r="H30" s="5"/>
      <c r="I30" s="5"/>
      <c r="J30" s="5"/>
      <c r="K30" s="5"/>
      <c r="L30" s="5">
        <v>120</v>
      </c>
      <c r="M30" s="5">
        <v>240</v>
      </c>
      <c r="N30" s="16">
        <v>120</v>
      </c>
    </row>
    <row r="31" spans="1:14" ht="19.5" customHeight="1">
      <c r="A31" s="4"/>
      <c r="B31" s="14" t="s">
        <v>52</v>
      </c>
      <c r="C31" s="5"/>
      <c r="D31" s="5">
        <v>150</v>
      </c>
      <c r="E31" s="5"/>
      <c r="F31" s="5"/>
      <c r="G31" s="5"/>
      <c r="H31" s="5">
        <v>150</v>
      </c>
      <c r="I31" s="5"/>
      <c r="J31" s="5"/>
      <c r="K31" s="5"/>
      <c r="L31" s="5"/>
      <c r="M31" s="5">
        <v>300</v>
      </c>
      <c r="N31" s="16">
        <v>150</v>
      </c>
    </row>
    <row r="32" spans="1:14" ht="19.5" customHeight="1">
      <c r="A32" s="4"/>
      <c r="B32" s="14" t="s">
        <v>53</v>
      </c>
      <c r="C32" s="5"/>
      <c r="D32" s="5"/>
      <c r="E32" s="5"/>
      <c r="F32" s="5"/>
      <c r="G32" s="5"/>
      <c r="H32" s="5"/>
      <c r="I32" s="5"/>
      <c r="J32" s="5">
        <v>150</v>
      </c>
      <c r="K32" s="5"/>
      <c r="L32" s="5"/>
      <c r="M32" s="5">
        <v>150</v>
      </c>
      <c r="N32" s="16">
        <v>150</v>
      </c>
    </row>
    <row r="33" spans="1:14" ht="19.5" customHeight="1">
      <c r="A33" s="4"/>
      <c r="B33" s="14" t="s">
        <v>54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>
        <v>0</v>
      </c>
      <c r="N33" s="16">
        <v>0</v>
      </c>
    </row>
    <row r="34" spans="1:14" ht="19.5" customHeight="1">
      <c r="A34" s="4"/>
      <c r="B34" s="14" t="s">
        <v>55</v>
      </c>
      <c r="C34" s="5">
        <v>20</v>
      </c>
      <c r="D34" s="5"/>
      <c r="E34" s="5"/>
      <c r="F34" s="5">
        <v>20</v>
      </c>
      <c r="G34" s="5"/>
      <c r="H34" s="5"/>
      <c r="I34" s="5"/>
      <c r="J34" s="5"/>
      <c r="K34" s="5"/>
      <c r="L34" s="5">
        <v>20</v>
      </c>
      <c r="M34" s="5">
        <v>60</v>
      </c>
      <c r="N34" s="16">
        <v>20</v>
      </c>
    </row>
    <row r="35" spans="1:14" ht="19.5" customHeight="1">
      <c r="A35" s="4">
        <v>9</v>
      </c>
      <c r="B35" s="7" t="s">
        <v>9</v>
      </c>
      <c r="C35" s="5"/>
      <c r="D35" s="5"/>
      <c r="E35" s="5"/>
      <c r="F35" s="5"/>
      <c r="G35" s="5"/>
      <c r="H35" s="5">
        <v>20</v>
      </c>
      <c r="I35" s="5"/>
      <c r="J35" s="5"/>
      <c r="K35" s="5">
        <v>20</v>
      </c>
      <c r="L35" s="5"/>
      <c r="M35" s="5">
        <f t="shared" ref="M35:M57" si="0">SUM(C35:L35)</f>
        <v>40</v>
      </c>
      <c r="N35" s="16">
        <f t="shared" ref="N35:N57" si="1">M35/10</f>
        <v>4</v>
      </c>
    </row>
    <row r="36" spans="1:14" ht="31.5">
      <c r="A36" s="4">
        <v>10</v>
      </c>
      <c r="B36" s="7" t="s">
        <v>56</v>
      </c>
      <c r="C36" s="5"/>
      <c r="D36" s="5">
        <v>200</v>
      </c>
      <c r="E36" s="5"/>
      <c r="F36" s="5">
        <v>200</v>
      </c>
      <c r="G36" s="5"/>
      <c r="H36" s="5"/>
      <c r="I36" s="5">
        <v>200</v>
      </c>
      <c r="J36" s="5">
        <v>200</v>
      </c>
      <c r="K36" s="5"/>
      <c r="L36" s="5"/>
      <c r="M36" s="5">
        <f t="shared" si="0"/>
        <v>800</v>
      </c>
      <c r="N36" s="16">
        <f t="shared" si="1"/>
        <v>80</v>
      </c>
    </row>
    <row r="37" spans="1:14" ht="19.5" customHeight="1">
      <c r="A37" s="4">
        <v>11</v>
      </c>
      <c r="B37" s="7" t="s">
        <v>70</v>
      </c>
      <c r="C37" s="5">
        <v>0</v>
      </c>
      <c r="D37" s="5">
        <v>50</v>
      </c>
      <c r="E37" s="5"/>
      <c r="F37" s="5"/>
      <c r="G37" s="5">
        <v>80</v>
      </c>
      <c r="H37" s="5">
        <v>80</v>
      </c>
      <c r="I37" s="5"/>
      <c r="J37" s="5">
        <v>60</v>
      </c>
      <c r="K37" s="5"/>
      <c r="L37" s="5">
        <v>40</v>
      </c>
      <c r="M37" s="5">
        <f t="shared" si="0"/>
        <v>310</v>
      </c>
      <c r="N37" s="16">
        <f t="shared" si="1"/>
        <v>31</v>
      </c>
    </row>
    <row r="38" spans="1:14" ht="19.5" customHeight="1">
      <c r="A38" s="4">
        <v>12</v>
      </c>
      <c r="B38" s="7" t="s">
        <v>57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>
        <f t="shared" si="0"/>
        <v>0</v>
      </c>
      <c r="N38" s="16">
        <f t="shared" si="1"/>
        <v>0</v>
      </c>
    </row>
    <row r="39" spans="1:14" ht="31.5">
      <c r="A39" s="4">
        <v>13</v>
      </c>
      <c r="B39" s="7" t="s">
        <v>58</v>
      </c>
      <c r="C39" s="5"/>
      <c r="D39" s="5"/>
      <c r="E39" s="5"/>
      <c r="F39" s="5"/>
      <c r="G39" s="5"/>
      <c r="H39" s="5"/>
      <c r="I39" s="5">
        <v>30</v>
      </c>
      <c r="J39" s="5"/>
      <c r="K39" s="5"/>
      <c r="L39" s="5"/>
      <c r="M39" s="5">
        <f t="shared" si="0"/>
        <v>30</v>
      </c>
      <c r="N39" s="16">
        <f t="shared" si="1"/>
        <v>3</v>
      </c>
    </row>
    <row r="40" spans="1:14" ht="31.5">
      <c r="A40" s="4">
        <v>14</v>
      </c>
      <c r="B40" s="7" t="s">
        <v>59</v>
      </c>
      <c r="C40" s="5"/>
      <c r="D40" s="5"/>
      <c r="E40" s="5"/>
      <c r="F40" s="5">
        <v>90</v>
      </c>
      <c r="G40" s="5"/>
      <c r="H40" s="5"/>
      <c r="I40" s="5"/>
      <c r="J40" s="5"/>
      <c r="K40" s="5">
        <v>50</v>
      </c>
      <c r="L40" s="5"/>
      <c r="M40" s="5">
        <f t="shared" si="0"/>
        <v>140</v>
      </c>
      <c r="N40" s="16">
        <f t="shared" si="1"/>
        <v>14</v>
      </c>
    </row>
    <row r="41" spans="1:14" ht="19.5" customHeight="1">
      <c r="A41" s="4">
        <v>15</v>
      </c>
      <c r="B41" s="7" t="s">
        <v>65</v>
      </c>
      <c r="C41" s="5"/>
      <c r="D41" s="5"/>
      <c r="E41" s="5"/>
      <c r="F41" s="5">
        <v>250</v>
      </c>
      <c r="G41" s="5"/>
      <c r="H41" s="5"/>
      <c r="I41" s="5"/>
      <c r="J41" s="5">
        <v>200</v>
      </c>
      <c r="K41" s="5"/>
      <c r="L41" s="5"/>
      <c r="M41" s="5">
        <f t="shared" si="0"/>
        <v>450</v>
      </c>
      <c r="N41" s="16">
        <f t="shared" si="1"/>
        <v>45</v>
      </c>
    </row>
    <row r="42" spans="1:14" ht="19.5" customHeight="1">
      <c r="A42" s="4">
        <v>16</v>
      </c>
      <c r="B42" s="7" t="s">
        <v>66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>
        <f t="shared" si="0"/>
        <v>0</v>
      </c>
      <c r="N42" s="16">
        <f t="shared" si="1"/>
        <v>0</v>
      </c>
    </row>
    <row r="43" spans="1:14" ht="19.5" customHeight="1">
      <c r="A43" s="4">
        <v>17</v>
      </c>
      <c r="B43" s="7" t="s">
        <v>67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>
        <f t="shared" si="0"/>
        <v>0</v>
      </c>
      <c r="N43" s="16">
        <f t="shared" si="1"/>
        <v>0</v>
      </c>
    </row>
    <row r="44" spans="1:14" ht="19.5" customHeight="1">
      <c r="A44" s="4">
        <v>18</v>
      </c>
      <c r="B44" s="7" t="s">
        <v>15</v>
      </c>
      <c r="C44" s="5">
        <v>25</v>
      </c>
      <c r="D44" s="5"/>
      <c r="E44" s="5"/>
      <c r="F44" s="5"/>
      <c r="G44" s="5"/>
      <c r="H44" s="5"/>
      <c r="I44" s="5"/>
      <c r="J44" s="5"/>
      <c r="K44" s="5"/>
      <c r="L44" s="5"/>
      <c r="M44" s="5">
        <f t="shared" si="0"/>
        <v>25</v>
      </c>
      <c r="N44" s="16">
        <f t="shared" si="1"/>
        <v>2.5</v>
      </c>
    </row>
    <row r="45" spans="1:14" ht="19.5" customHeight="1">
      <c r="A45" s="4">
        <v>19</v>
      </c>
      <c r="B45" s="7" t="s">
        <v>4</v>
      </c>
      <c r="C45" s="5"/>
      <c r="D45" s="5">
        <v>10</v>
      </c>
      <c r="E45" s="5"/>
      <c r="F45" s="5"/>
      <c r="G45" s="5"/>
      <c r="H45" s="5"/>
      <c r="I45" s="5"/>
      <c r="J45" s="5"/>
      <c r="K45" s="5"/>
      <c r="L45" s="5"/>
      <c r="M45" s="5">
        <f t="shared" si="0"/>
        <v>10</v>
      </c>
      <c r="N45" s="16">
        <f t="shared" si="1"/>
        <v>1</v>
      </c>
    </row>
    <row r="46" spans="1:14" ht="19.5" customHeight="1">
      <c r="A46" s="4">
        <v>20</v>
      </c>
      <c r="B46" s="7" t="s">
        <v>14</v>
      </c>
      <c r="C46" s="5">
        <v>20</v>
      </c>
      <c r="D46" s="5"/>
      <c r="E46" s="5">
        <v>20</v>
      </c>
      <c r="F46" s="5">
        <v>20</v>
      </c>
      <c r="G46" s="5">
        <v>10</v>
      </c>
      <c r="H46" s="5">
        <v>20</v>
      </c>
      <c r="I46" s="5"/>
      <c r="J46" s="5">
        <v>25</v>
      </c>
      <c r="K46" s="5"/>
      <c r="L46" s="5">
        <v>5</v>
      </c>
      <c r="M46" s="5">
        <f t="shared" si="0"/>
        <v>120</v>
      </c>
      <c r="N46" s="16">
        <f t="shared" si="1"/>
        <v>12</v>
      </c>
    </row>
    <row r="47" spans="1:14" ht="19.5" customHeight="1">
      <c r="A47" s="4">
        <v>21</v>
      </c>
      <c r="B47" s="7" t="s">
        <v>5</v>
      </c>
      <c r="C47" s="5">
        <v>0</v>
      </c>
      <c r="D47" s="5">
        <v>10</v>
      </c>
      <c r="E47" s="5">
        <v>7</v>
      </c>
      <c r="F47" s="5"/>
      <c r="G47" s="5">
        <v>5</v>
      </c>
      <c r="H47" s="5">
        <v>5</v>
      </c>
      <c r="I47" s="5">
        <v>5</v>
      </c>
      <c r="J47" s="5">
        <v>10</v>
      </c>
      <c r="K47" s="5">
        <v>10</v>
      </c>
      <c r="L47" s="5">
        <v>15</v>
      </c>
      <c r="M47" s="5">
        <f t="shared" si="0"/>
        <v>67</v>
      </c>
      <c r="N47" s="16">
        <f t="shared" si="1"/>
        <v>6.7</v>
      </c>
    </row>
    <row r="48" spans="1:14" ht="19.5" customHeight="1">
      <c r="A48" s="4">
        <v>22</v>
      </c>
      <c r="B48" s="7" t="s">
        <v>60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>
        <f t="shared" si="0"/>
        <v>0</v>
      </c>
      <c r="N48" s="16">
        <f t="shared" si="1"/>
        <v>0</v>
      </c>
    </row>
    <row r="49" spans="1:14" ht="19.5" customHeight="1">
      <c r="A49" s="4">
        <v>23</v>
      </c>
      <c r="B49" s="7" t="s">
        <v>68</v>
      </c>
      <c r="C49" s="5">
        <v>25</v>
      </c>
      <c r="D49" s="5"/>
      <c r="E49" s="5">
        <v>25</v>
      </c>
      <c r="F49" s="5">
        <v>25</v>
      </c>
      <c r="G49" s="5"/>
      <c r="H49" s="5">
        <v>25</v>
      </c>
      <c r="I49" s="5">
        <v>25</v>
      </c>
      <c r="J49" s="5">
        <v>25</v>
      </c>
      <c r="K49" s="5">
        <v>35</v>
      </c>
      <c r="L49" s="5">
        <v>25</v>
      </c>
      <c r="M49" s="5">
        <f t="shared" si="0"/>
        <v>210</v>
      </c>
      <c r="N49" s="16">
        <f t="shared" si="1"/>
        <v>21</v>
      </c>
    </row>
    <row r="50" spans="1:14" ht="19.5" customHeight="1">
      <c r="A50" s="4">
        <v>24</v>
      </c>
      <c r="B50" s="7" t="s">
        <v>7</v>
      </c>
      <c r="C50" s="5"/>
      <c r="D50" s="5"/>
      <c r="E50" s="5"/>
      <c r="F50" s="5">
        <v>60</v>
      </c>
      <c r="G50" s="5"/>
      <c r="H50" s="5"/>
      <c r="I50" s="5">
        <v>60</v>
      </c>
      <c r="J50" s="5"/>
      <c r="K50" s="5">
        <v>60</v>
      </c>
      <c r="L50" s="5"/>
      <c r="M50" s="5">
        <f t="shared" si="0"/>
        <v>180</v>
      </c>
      <c r="N50" s="16">
        <f t="shared" si="1"/>
        <v>18</v>
      </c>
    </row>
    <row r="51" spans="1:14" ht="19.5" customHeight="1">
      <c r="A51" s="4">
        <v>25</v>
      </c>
      <c r="B51" s="7" t="s">
        <v>8</v>
      </c>
      <c r="C51" s="5">
        <v>2</v>
      </c>
      <c r="D51" s="5"/>
      <c r="E51" s="5">
        <v>2</v>
      </c>
      <c r="F51" s="5"/>
      <c r="G51" s="5">
        <v>2</v>
      </c>
      <c r="H51" s="5"/>
      <c r="I51" s="5"/>
      <c r="J51" s="5"/>
      <c r="K51" s="5"/>
      <c r="L51" s="5">
        <v>2</v>
      </c>
      <c r="M51" s="5">
        <f t="shared" si="0"/>
        <v>8</v>
      </c>
      <c r="N51" s="16">
        <f t="shared" si="1"/>
        <v>0.8</v>
      </c>
    </row>
    <row r="52" spans="1:14" ht="19.5" customHeight="1">
      <c r="A52" s="4">
        <v>26</v>
      </c>
      <c r="B52" s="7" t="s">
        <v>16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>
        <f t="shared" si="0"/>
        <v>0</v>
      </c>
      <c r="N52" s="16">
        <f t="shared" si="1"/>
        <v>0</v>
      </c>
    </row>
    <row r="53" spans="1:14" ht="19.5" customHeight="1">
      <c r="A53" s="4">
        <v>27</v>
      </c>
      <c r="B53" s="7" t="s">
        <v>17</v>
      </c>
      <c r="C53" s="5"/>
      <c r="D53" s="5"/>
      <c r="E53" s="5"/>
      <c r="F53" s="5"/>
      <c r="G53" s="5"/>
      <c r="H53" s="5"/>
      <c r="I53" s="5"/>
      <c r="J53" s="5">
        <v>3</v>
      </c>
      <c r="K53" s="5"/>
      <c r="L53" s="5"/>
      <c r="M53" s="5">
        <f t="shared" si="0"/>
        <v>3</v>
      </c>
      <c r="N53" s="16">
        <f t="shared" si="1"/>
        <v>0.3</v>
      </c>
    </row>
    <row r="54" spans="1:14" ht="19.5" customHeight="1">
      <c r="A54" s="4">
        <v>28</v>
      </c>
      <c r="B54" s="7" t="s">
        <v>61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>
        <f t="shared" si="0"/>
        <v>0</v>
      </c>
      <c r="N54" s="16">
        <f t="shared" si="1"/>
        <v>0</v>
      </c>
    </row>
    <row r="55" spans="1:14" ht="19.5" customHeight="1">
      <c r="A55" s="4">
        <v>29</v>
      </c>
      <c r="B55" s="7" t="s">
        <v>62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>
        <f t="shared" si="0"/>
        <v>0</v>
      </c>
      <c r="N55" s="16">
        <f t="shared" si="1"/>
        <v>0</v>
      </c>
    </row>
    <row r="56" spans="1:14" ht="19.5" customHeight="1">
      <c r="A56" s="4">
        <v>30</v>
      </c>
      <c r="B56" s="7" t="s">
        <v>69</v>
      </c>
      <c r="C56" s="5">
        <v>3</v>
      </c>
      <c r="D56" s="5">
        <v>3</v>
      </c>
      <c r="E56" s="5">
        <v>3</v>
      </c>
      <c r="F56" s="5">
        <v>3</v>
      </c>
      <c r="G56" s="5">
        <v>3</v>
      </c>
      <c r="H56" s="5">
        <v>3</v>
      </c>
      <c r="I56" s="5">
        <v>3</v>
      </c>
      <c r="J56" s="5">
        <v>3</v>
      </c>
      <c r="K56" s="5">
        <v>3</v>
      </c>
      <c r="L56" s="5">
        <v>3</v>
      </c>
      <c r="M56" s="5">
        <f t="shared" si="0"/>
        <v>30</v>
      </c>
      <c r="N56" s="16">
        <f t="shared" si="1"/>
        <v>3</v>
      </c>
    </row>
    <row r="57" spans="1:14" ht="19.5" customHeight="1">
      <c r="A57" s="4">
        <v>31</v>
      </c>
      <c r="B57" s="7" t="s">
        <v>63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>
        <f t="shared" si="0"/>
        <v>0</v>
      </c>
      <c r="N57" s="16">
        <f t="shared" si="1"/>
        <v>0</v>
      </c>
    </row>
    <row r="58" spans="1:14" ht="22.5" customHeight="1">
      <c r="B58" s="10" t="s">
        <v>32</v>
      </c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1"/>
      <c r="N58" s="17">
        <f>SUM(N7:N57)</f>
        <v>1467.0449999999998</v>
      </c>
    </row>
    <row r="60" spans="1:14" ht="37.5" customHeight="1">
      <c r="B60" s="7" t="s">
        <v>74</v>
      </c>
      <c r="C60" s="19">
        <v>394.928</v>
      </c>
    </row>
    <row r="61" spans="1:14" ht="33.75" customHeight="1">
      <c r="B61" s="7" t="s">
        <v>73</v>
      </c>
      <c r="C61" s="19">
        <v>74.36</v>
      </c>
    </row>
    <row r="62" spans="1:14" ht="15.75">
      <c r="B62" s="18" t="s">
        <v>71</v>
      </c>
      <c r="C62" s="19">
        <v>74.36</v>
      </c>
    </row>
    <row r="63" spans="1:14" ht="15.75">
      <c r="B63" s="18" t="s">
        <v>72</v>
      </c>
      <c r="C63" s="19">
        <v>0</v>
      </c>
    </row>
  </sheetData>
  <mergeCells count="6">
    <mergeCell ref="B2:N2"/>
    <mergeCell ref="B6:M6"/>
    <mergeCell ref="N4:N5"/>
    <mergeCell ref="B4:B5"/>
    <mergeCell ref="C4:L4"/>
    <mergeCell ref="M4:M5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75" fitToHeight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Лист1!_Hlk99779280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cp:lastPrinted>2023-07-04T08:38:48Z</cp:lastPrinted>
  <dcterms:created xsi:type="dcterms:W3CDTF">2015-06-05T18:19:34Z</dcterms:created>
  <dcterms:modified xsi:type="dcterms:W3CDTF">2024-01-10T08:48:11Z</dcterms:modified>
</cp:coreProperties>
</file>